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2021年公开招聘岗位计划表" sheetId="1" r:id="rId1"/>
    <sheet name="岗位需求类型" sheetId="2" state="hidden" r:id="rId2"/>
    <sheet name="学历" sheetId="3" state="hidden" r:id="rId3"/>
  </sheets>
  <externalReferences>
    <externalReference r:id="rId6"/>
  </externalReferences>
  <definedNames>
    <definedName name="学历">'学历'!$A$1:$A$3</definedName>
    <definedName name="岗位需求类型">'岗位需求类型'!$A$1:$A$2</definedName>
    <definedName name="请假类型">'[1]请假类型'!$A$1:$A$9</definedName>
    <definedName name="Excel_BuiltIn__FilterDatabase" localSheetId="0">'2021年公开招聘岗位计划表'!$A$5:$K$34</definedName>
    <definedName name="岗位需求类型" localSheetId="1">'岗位需求类型'!$A$1:$A$2</definedName>
    <definedName name="学历" localSheetId="2">'学历'!$A$1:$A$3</definedName>
    <definedName name="_xlnm.Print_Titles" localSheetId="0">'2021年公开招聘岗位计划表'!$3:$5</definedName>
    <definedName name="_xlnm._FilterDatabase" localSheetId="0" hidden="1">'2021年公开招聘岗位计划表'!$A$5:$K$34</definedName>
  </definedNames>
  <calcPr fullCalcOnLoad="1"/>
</workbook>
</file>

<file path=xl/sharedStrings.xml><?xml version="1.0" encoding="utf-8"?>
<sst xmlns="http://schemas.openxmlformats.org/spreadsheetml/2006/main" count="230" uniqueCount="90">
  <si>
    <t>附件：</t>
  </si>
  <si>
    <t>云南省农业融资担保有限公司2021年公开招聘岗位计划表</t>
  </si>
  <si>
    <t>序号</t>
  </si>
  <si>
    <t>部门/办事处名称</t>
  </si>
  <si>
    <t>岗位名称</t>
  </si>
  <si>
    <t>岗位描述</t>
  </si>
  <si>
    <t>招聘人数</t>
  </si>
  <si>
    <t>工作地点</t>
  </si>
  <si>
    <t>相关岗位要求</t>
  </si>
  <si>
    <t>备注</t>
  </si>
  <si>
    <t>学历</t>
  </si>
  <si>
    <t>专业</t>
  </si>
  <si>
    <t>年龄</t>
  </si>
  <si>
    <t>工作经验及职业资格</t>
  </si>
  <si>
    <t>资产保全部</t>
  </si>
  <si>
    <t>法务专员</t>
  </si>
  <si>
    <t>1.负责代偿项目的法律事务、诉讼管理，做好代偿项目的
法律流程推进、工作沟通协调；
3.负责代偿项目处置、诉讼等中介机构的选聘、管理工作；
3.做好抵债资产的接收、管理等处置工作。</t>
  </si>
  <si>
    <t>云南省昆明市</t>
  </si>
  <si>
    <t>大学本科及以上</t>
  </si>
  <si>
    <t>不限</t>
  </si>
  <si>
    <t>原则上35周岁以下</t>
  </si>
  <si>
    <t>1.具有法律职业资格A证；
2.原则上具有3年以上法务从业经验；
3.具有资产保全、不良资产清收、处置或公检法工作经验者优先；
4.中共党员优先。</t>
  </si>
  <si>
    <t>资产保全专员</t>
  </si>
  <si>
    <t>1.负责整理、汇总风险预警项目和代偿项目数据，建立管理台账；
2.根据风险预警项目和代偿项目资料，牵头有关部门、分支机构制定处置方案，并开展风险处置工作；
3.做好代偿项目核销、审核和上报等工作。</t>
  </si>
  <si>
    <t>1.原则上具有3年以上银行资产保全、不良资产清收、处置或公检法工作经验；
2.具有法律职业资格证者优先；
3.中共党员优先。</t>
  </si>
  <si>
    <t>保山办事处</t>
  </si>
  <si>
    <t>项目经理</t>
  </si>
  <si>
    <t>1.协助办事处负责人及主管开展辖区内的团队管理、业务推动、客户服务与营销、业务拓展与承做，完成业务指标；
2.负责承接项目的尽职调查、报告撰写，续保解保；
3.做好担保项目的保后管理及代偿追偿；
4.协助办事处负责人及主管对接好辖区内的政银担合作。</t>
  </si>
  <si>
    <t>云南省保山市隆阳区</t>
  </si>
  <si>
    <t>大学本科及以上，在2021年7月底前取得相应的学历、学位证书</t>
  </si>
  <si>
    <t>经济学类、财政学类、金融学类、经济与贸易类、法学类、统计学类、物流管理与工程类、管理科学与工程类、工商管理类、农业经济管理类、公共管理类等与岗位相适的专业。</t>
  </si>
  <si>
    <t>原则上30周岁以下</t>
  </si>
  <si>
    <t>1.在同一银行/担保公司具有2年以上信贷/担保项目或风险管理工作经验者优先；
2.中共党员优先。</t>
  </si>
  <si>
    <t>工作地点需长期在保山与腾冲办事处之间变换。</t>
  </si>
  <si>
    <t>腾冲办事处</t>
  </si>
  <si>
    <t>同上</t>
  </si>
  <si>
    <t>云南省保山市腾冲市</t>
  </si>
  <si>
    <t>文山办事处</t>
  </si>
  <si>
    <t>云南省文山州文山市</t>
  </si>
  <si>
    <t>澜沧办事处</t>
  </si>
  <si>
    <t>云南省普洱市澜沧县</t>
  </si>
  <si>
    <t>西双版纳办事处</t>
  </si>
  <si>
    <t>云南省西双版纳州景洪市</t>
  </si>
  <si>
    <t>大理办事处</t>
  </si>
  <si>
    <t>云南省大理州大理市</t>
  </si>
  <si>
    <t>盈江办事处</t>
  </si>
  <si>
    <t>云南省德宏州盈江县</t>
  </si>
  <si>
    <t>丽江办事处</t>
  </si>
  <si>
    <t>云南省丽江市古城区</t>
  </si>
  <si>
    <t>临沧办事处</t>
  </si>
  <si>
    <t>云南省临沧市临翔区</t>
  </si>
  <si>
    <t>小计</t>
  </si>
  <si>
    <t>以下岗位为劳务派遣制员工</t>
  </si>
  <si>
    <t>省公司</t>
  </si>
  <si>
    <t>综合助理</t>
  </si>
  <si>
    <t xml:space="preserve">协助所在部门工作人员处理日常工作事务。   </t>
  </si>
  <si>
    <t>大学本科及以上,在2021年7月底前取得相应的学历、学位证书</t>
  </si>
  <si>
    <t>新闻传播学类、哲学类、经济学类、财政学类、金融学类、经济与贸易类、法学类、统计学类、物流管理与工程类、管理科学与工程类、工商管理类、农业经济管理类、公共管理类等与岗位相适的专业。</t>
  </si>
  <si>
    <t>1.能熟练使用计算机及各类办公软件；
2.具有一年以上银行信贷、风险管理或担保公司相关工作经验者优先，并可适当放宽专业限制；           
3.中共党员优先。</t>
  </si>
  <si>
    <t>劳务派遣岗位</t>
  </si>
  <si>
    <t>昆明专营中心</t>
  </si>
  <si>
    <t>业务助理</t>
  </si>
  <si>
    <t xml:space="preserve">1.辅助所在机构业务人员开展辖区内的业务管理及营销，为担保项目工作的有序开展提供辅助工作；
2.协助所在部门工作人员处理日常工作事务。 </t>
  </si>
  <si>
    <t>30周岁以下</t>
  </si>
  <si>
    <t>陆良办事处</t>
  </si>
  <si>
    <t>云南省曲靖市陆良县</t>
  </si>
  <si>
    <t>会泽办事处</t>
  </si>
  <si>
    <t>云南省曲靖市会泽县</t>
  </si>
  <si>
    <t>罗平办事处</t>
  </si>
  <si>
    <t>云南省曲靖市罗平县</t>
  </si>
  <si>
    <t>富源办事处</t>
  </si>
  <si>
    <t>云南省曲靖市富源县</t>
  </si>
  <si>
    <t>师宗办事处</t>
  </si>
  <si>
    <t>云南省曲靖市师宗县</t>
  </si>
  <si>
    <t>宣威办事处</t>
  </si>
  <si>
    <t>云南省曲靖市宣威市</t>
  </si>
  <si>
    <t>马龙办事处</t>
  </si>
  <si>
    <t>云南省曲靖市马龙县</t>
  </si>
  <si>
    <t>沾益办事处</t>
  </si>
  <si>
    <t>云南省曲靖市沾益县</t>
  </si>
  <si>
    <t>玉溪办事处</t>
  </si>
  <si>
    <t>云南省玉溪市红塔区</t>
  </si>
  <si>
    <t>普洱办事处</t>
  </si>
  <si>
    <t>云南省普洱市思茅区</t>
  </si>
  <si>
    <t>招聘总人数（人）</t>
  </si>
  <si>
    <t>综合服务类</t>
  </si>
  <si>
    <t>辅助业务类</t>
  </si>
  <si>
    <t>大专及以上</t>
  </si>
  <si>
    <t>本科及以上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</si>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</sst>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name val="小标宋"/>
      <family val="4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9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9" fillId="0" borderId="0" applyFill="0" applyBorder="0" applyAlignment="0" applyProtection="0"/>
    <xf numFmtId="41" fontId="19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9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9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52;&#29677;&#20241;&#20551;\2019&#24180;\2019&#24180;&#35831;&#20551;&#32479;&#35745;-12.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请假统计表1-6月"/>
      <sheetName val="请假类型"/>
      <sheetName val="请假统计表7-10月"/>
      <sheetName val="请假统计全年"/>
      <sheetName val="11月-12月"/>
      <sheetName val="全年应扣绩效天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view="pageBreakPreview" zoomScale="90" zoomScaleSheetLayoutView="90" workbookViewId="0" topLeftCell="A19">
      <selection activeCell="K32" sqref="K32"/>
    </sheetView>
  </sheetViews>
  <sheetFormatPr defaultColWidth="9.00390625" defaultRowHeight="13.5"/>
  <cols>
    <col min="1" max="1" width="4.875" style="6" customWidth="1"/>
    <col min="2" max="2" width="12.25390625" style="7" customWidth="1"/>
    <col min="3" max="3" width="9.00390625" style="7" customWidth="1"/>
    <col min="4" max="4" width="56.125" style="7" customWidth="1"/>
    <col min="5" max="5" width="5.875" style="7" customWidth="1"/>
    <col min="6" max="6" width="12.625" style="7" customWidth="1"/>
    <col min="7" max="7" width="14.25390625" style="7" customWidth="1"/>
    <col min="8" max="8" width="29.00390625" style="7" customWidth="1"/>
    <col min="9" max="9" width="7.75390625" style="7" customWidth="1"/>
    <col min="10" max="10" width="32.875" style="6" customWidth="1"/>
    <col min="11" max="11" width="15.50390625" style="7" bestFit="1" customWidth="1"/>
    <col min="12" max="12" width="12.75390625" style="6" bestFit="1" customWidth="1"/>
    <col min="13" max="33" width="9.00390625" style="6" bestFit="1" customWidth="1"/>
    <col min="34" max="225" width="3.625" style="6" bestFit="1" customWidth="1"/>
    <col min="226" max="254" width="9.00390625" style="6" bestFit="1" customWidth="1"/>
    <col min="255" max="16384" width="9.00390625" style="8" customWidth="1"/>
  </cols>
  <sheetData>
    <row r="1" spans="1:2" ht="21" customHeight="1">
      <c r="A1" s="9" t="s">
        <v>0</v>
      </c>
      <c r="B1" s="9"/>
    </row>
    <row r="2" spans="1:11" ht="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0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2" customFormat="1" ht="25.5" customHeight="1">
      <c r="A4" s="11" t="s">
        <v>2</v>
      </c>
      <c r="B4" s="12" t="s">
        <v>3</v>
      </c>
      <c r="C4" s="13" t="s">
        <v>4</v>
      </c>
      <c r="D4" s="13" t="s">
        <v>5</v>
      </c>
      <c r="E4" s="12" t="s">
        <v>6</v>
      </c>
      <c r="F4" s="12" t="s">
        <v>7</v>
      </c>
      <c r="G4" s="14" t="s">
        <v>8</v>
      </c>
      <c r="H4" s="14"/>
      <c r="I4" s="14"/>
      <c r="J4" s="14"/>
      <c r="K4" s="40" t="s">
        <v>9</v>
      </c>
    </row>
    <row r="5" spans="1:11" s="2" customFormat="1" ht="25.5" customHeight="1">
      <c r="A5" s="15"/>
      <c r="B5" s="16"/>
      <c r="C5" s="17"/>
      <c r="D5" s="17"/>
      <c r="E5" s="16"/>
      <c r="F5" s="16"/>
      <c r="G5" s="18" t="s">
        <v>10</v>
      </c>
      <c r="H5" s="18" t="s">
        <v>11</v>
      </c>
      <c r="I5" s="18" t="s">
        <v>12</v>
      </c>
      <c r="J5" s="18" t="s">
        <v>13</v>
      </c>
      <c r="K5" s="41"/>
    </row>
    <row r="6" spans="1:11" s="3" customFormat="1" ht="103.5" customHeight="1">
      <c r="A6" s="19">
        <v>1</v>
      </c>
      <c r="B6" s="20" t="s">
        <v>14</v>
      </c>
      <c r="C6" s="21" t="s">
        <v>15</v>
      </c>
      <c r="D6" s="22" t="s">
        <v>16</v>
      </c>
      <c r="E6" s="20">
        <v>1</v>
      </c>
      <c r="F6" s="20" t="s">
        <v>17</v>
      </c>
      <c r="G6" s="20" t="s">
        <v>18</v>
      </c>
      <c r="H6" s="20" t="s">
        <v>19</v>
      </c>
      <c r="I6" s="23" t="s">
        <v>20</v>
      </c>
      <c r="J6" s="42" t="s">
        <v>21</v>
      </c>
      <c r="K6" s="43"/>
    </row>
    <row r="7" spans="1:11" s="3" customFormat="1" ht="103.5" customHeight="1">
      <c r="A7" s="19">
        <v>2</v>
      </c>
      <c r="B7" s="20" t="s">
        <v>14</v>
      </c>
      <c r="C7" s="21" t="s">
        <v>22</v>
      </c>
      <c r="D7" s="22" t="s">
        <v>23</v>
      </c>
      <c r="E7" s="20">
        <v>1</v>
      </c>
      <c r="F7" s="20" t="s">
        <v>17</v>
      </c>
      <c r="G7" s="20" t="s">
        <v>18</v>
      </c>
      <c r="H7" s="20" t="s">
        <v>19</v>
      </c>
      <c r="I7" s="23" t="s">
        <v>20</v>
      </c>
      <c r="J7" s="42" t="s">
        <v>24</v>
      </c>
      <c r="K7" s="43"/>
    </row>
    <row r="8" spans="1:11" s="3" customFormat="1" ht="103.5" customHeight="1">
      <c r="A8" s="19">
        <v>3</v>
      </c>
      <c r="B8" s="20" t="s">
        <v>25</v>
      </c>
      <c r="C8" s="21" t="s">
        <v>26</v>
      </c>
      <c r="D8" s="22" t="s">
        <v>27</v>
      </c>
      <c r="E8" s="20">
        <v>1</v>
      </c>
      <c r="F8" s="20" t="s">
        <v>28</v>
      </c>
      <c r="G8" s="21" t="s">
        <v>29</v>
      </c>
      <c r="H8" s="21" t="s">
        <v>30</v>
      </c>
      <c r="I8" s="44" t="s">
        <v>31</v>
      </c>
      <c r="J8" s="45" t="s">
        <v>32</v>
      </c>
      <c r="K8" s="46" t="s">
        <v>33</v>
      </c>
    </row>
    <row r="9" spans="1:11" s="3" customFormat="1" ht="39" customHeight="1">
      <c r="A9" s="19">
        <v>4</v>
      </c>
      <c r="B9" s="20" t="s">
        <v>34</v>
      </c>
      <c r="C9" s="21" t="s">
        <v>26</v>
      </c>
      <c r="D9" s="21" t="s">
        <v>35</v>
      </c>
      <c r="E9" s="20">
        <v>1</v>
      </c>
      <c r="F9" s="20" t="s">
        <v>36</v>
      </c>
      <c r="G9" s="21" t="s">
        <v>35</v>
      </c>
      <c r="H9" s="21" t="s">
        <v>35</v>
      </c>
      <c r="I9" s="21" t="s">
        <v>35</v>
      </c>
      <c r="J9" s="21" t="s">
        <v>35</v>
      </c>
      <c r="K9" s="46"/>
    </row>
    <row r="10" spans="1:11" s="3" customFormat="1" ht="39" customHeight="1">
      <c r="A10" s="19">
        <v>5</v>
      </c>
      <c r="B10" s="21" t="s">
        <v>37</v>
      </c>
      <c r="C10" s="21" t="s">
        <v>26</v>
      </c>
      <c r="D10" s="21" t="s">
        <v>35</v>
      </c>
      <c r="E10" s="21">
        <v>2</v>
      </c>
      <c r="F10" s="20" t="s">
        <v>38</v>
      </c>
      <c r="G10" s="21" t="s">
        <v>35</v>
      </c>
      <c r="H10" s="21" t="s">
        <v>35</v>
      </c>
      <c r="I10" s="21" t="s">
        <v>35</v>
      </c>
      <c r="J10" s="21" t="s">
        <v>35</v>
      </c>
      <c r="K10" s="43"/>
    </row>
    <row r="11" spans="1:11" s="3" customFormat="1" ht="39" customHeight="1">
      <c r="A11" s="19">
        <v>6</v>
      </c>
      <c r="B11" s="20" t="s">
        <v>39</v>
      </c>
      <c r="C11" s="21" t="s">
        <v>26</v>
      </c>
      <c r="D11" s="21" t="s">
        <v>35</v>
      </c>
      <c r="E11" s="20">
        <v>1</v>
      </c>
      <c r="F11" s="20" t="s">
        <v>40</v>
      </c>
      <c r="G11" s="21" t="s">
        <v>35</v>
      </c>
      <c r="H11" s="21" t="s">
        <v>35</v>
      </c>
      <c r="I11" s="21" t="s">
        <v>35</v>
      </c>
      <c r="J11" s="21" t="s">
        <v>35</v>
      </c>
      <c r="K11" s="43"/>
    </row>
    <row r="12" spans="1:11" s="3" customFormat="1" ht="39" customHeight="1">
      <c r="A12" s="19">
        <v>7</v>
      </c>
      <c r="B12" s="20" t="s">
        <v>41</v>
      </c>
      <c r="C12" s="21" t="s">
        <v>26</v>
      </c>
      <c r="D12" s="21" t="s">
        <v>35</v>
      </c>
      <c r="E12" s="20">
        <v>1</v>
      </c>
      <c r="F12" s="20" t="s">
        <v>42</v>
      </c>
      <c r="G12" s="21" t="s">
        <v>35</v>
      </c>
      <c r="H12" s="21" t="s">
        <v>35</v>
      </c>
      <c r="I12" s="21" t="s">
        <v>35</v>
      </c>
      <c r="J12" s="21" t="s">
        <v>35</v>
      </c>
      <c r="K12" s="43"/>
    </row>
    <row r="13" spans="1:11" s="3" customFormat="1" ht="39" customHeight="1">
      <c r="A13" s="19">
        <v>8</v>
      </c>
      <c r="B13" s="20" t="s">
        <v>43</v>
      </c>
      <c r="C13" s="21" t="s">
        <v>26</v>
      </c>
      <c r="D13" s="21" t="s">
        <v>35</v>
      </c>
      <c r="E13" s="20">
        <v>1</v>
      </c>
      <c r="F13" s="23" t="s">
        <v>44</v>
      </c>
      <c r="G13" s="21" t="s">
        <v>35</v>
      </c>
      <c r="H13" s="21" t="s">
        <v>35</v>
      </c>
      <c r="I13" s="21" t="s">
        <v>35</v>
      </c>
      <c r="J13" s="21" t="s">
        <v>35</v>
      </c>
      <c r="K13" s="46"/>
    </row>
    <row r="14" spans="1:11" s="3" customFormat="1" ht="39" customHeight="1">
      <c r="A14" s="19">
        <v>9</v>
      </c>
      <c r="B14" s="20" t="s">
        <v>45</v>
      </c>
      <c r="C14" s="21" t="s">
        <v>26</v>
      </c>
      <c r="D14" s="21" t="s">
        <v>35</v>
      </c>
      <c r="E14" s="20">
        <v>1</v>
      </c>
      <c r="F14" s="20" t="s">
        <v>46</v>
      </c>
      <c r="G14" s="21" t="s">
        <v>35</v>
      </c>
      <c r="H14" s="21" t="s">
        <v>35</v>
      </c>
      <c r="I14" s="21" t="s">
        <v>35</v>
      </c>
      <c r="J14" s="21" t="s">
        <v>35</v>
      </c>
      <c r="K14" s="46"/>
    </row>
    <row r="15" spans="1:11" s="3" customFormat="1" ht="39" customHeight="1">
      <c r="A15" s="19">
        <v>10</v>
      </c>
      <c r="B15" s="20" t="s">
        <v>47</v>
      </c>
      <c r="C15" s="21" t="s">
        <v>26</v>
      </c>
      <c r="D15" s="21" t="s">
        <v>35</v>
      </c>
      <c r="E15" s="20">
        <v>2</v>
      </c>
      <c r="F15" s="20" t="s">
        <v>48</v>
      </c>
      <c r="G15" s="21" t="s">
        <v>35</v>
      </c>
      <c r="H15" s="21" t="s">
        <v>35</v>
      </c>
      <c r="I15" s="21" t="s">
        <v>35</v>
      </c>
      <c r="J15" s="21" t="s">
        <v>35</v>
      </c>
      <c r="K15" s="43"/>
    </row>
    <row r="16" spans="1:11" s="3" customFormat="1" ht="39" customHeight="1">
      <c r="A16" s="19">
        <v>11</v>
      </c>
      <c r="B16" s="20" t="s">
        <v>49</v>
      </c>
      <c r="C16" s="21" t="s">
        <v>26</v>
      </c>
      <c r="D16" s="21" t="s">
        <v>35</v>
      </c>
      <c r="E16" s="20">
        <v>2</v>
      </c>
      <c r="F16" s="20" t="s">
        <v>50</v>
      </c>
      <c r="G16" s="21" t="s">
        <v>35</v>
      </c>
      <c r="H16" s="21" t="s">
        <v>35</v>
      </c>
      <c r="I16" s="21" t="s">
        <v>35</v>
      </c>
      <c r="J16" s="21" t="s">
        <v>35</v>
      </c>
      <c r="K16" s="46"/>
    </row>
    <row r="17" spans="1:256" s="4" customFormat="1" ht="36.75" customHeight="1">
      <c r="A17" s="24" t="s">
        <v>51</v>
      </c>
      <c r="B17" s="25"/>
      <c r="C17" s="25"/>
      <c r="D17" s="25"/>
      <c r="E17" s="26">
        <f>SUM(E6:E16)</f>
        <v>14</v>
      </c>
      <c r="F17" s="26"/>
      <c r="G17" s="27"/>
      <c r="H17" s="27"/>
      <c r="I17" s="27"/>
      <c r="J17" s="27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56"/>
      <c r="IV17" s="56"/>
    </row>
    <row r="18" spans="1:11" s="3" customFormat="1" ht="30.75" customHeight="1">
      <c r="A18" s="28" t="s">
        <v>52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s="3" customFormat="1" ht="117.75" customHeight="1">
      <c r="A19" s="29">
        <v>1</v>
      </c>
      <c r="B19" s="30" t="s">
        <v>53</v>
      </c>
      <c r="C19" s="30" t="s">
        <v>54</v>
      </c>
      <c r="D19" s="31" t="s">
        <v>55</v>
      </c>
      <c r="E19" s="32">
        <v>2</v>
      </c>
      <c r="F19" s="30" t="s">
        <v>17</v>
      </c>
      <c r="G19" s="30" t="s">
        <v>56</v>
      </c>
      <c r="H19" s="33" t="s">
        <v>57</v>
      </c>
      <c r="I19" s="33" t="s">
        <v>31</v>
      </c>
      <c r="J19" s="49" t="s">
        <v>58</v>
      </c>
      <c r="K19" s="50" t="s">
        <v>59</v>
      </c>
    </row>
    <row r="20" spans="1:11" s="3" customFormat="1" ht="100.5" customHeight="1">
      <c r="A20" s="19">
        <v>2</v>
      </c>
      <c r="B20" s="20" t="s">
        <v>60</v>
      </c>
      <c r="C20" s="20" t="s">
        <v>61</v>
      </c>
      <c r="D20" s="34" t="s">
        <v>62</v>
      </c>
      <c r="E20" s="23">
        <v>2</v>
      </c>
      <c r="F20" s="20" t="s">
        <v>17</v>
      </c>
      <c r="G20" s="20" t="s">
        <v>35</v>
      </c>
      <c r="H20" s="21" t="s">
        <v>30</v>
      </c>
      <c r="I20" s="44" t="s">
        <v>63</v>
      </c>
      <c r="J20" s="20" t="s">
        <v>35</v>
      </c>
      <c r="K20" s="43" t="s">
        <v>59</v>
      </c>
    </row>
    <row r="21" spans="1:11" s="3" customFormat="1" ht="36" customHeight="1">
      <c r="A21" s="19">
        <v>3</v>
      </c>
      <c r="B21" s="21" t="s">
        <v>64</v>
      </c>
      <c r="C21" s="20" t="s">
        <v>61</v>
      </c>
      <c r="D21" s="21" t="s">
        <v>35</v>
      </c>
      <c r="E21" s="21">
        <v>1</v>
      </c>
      <c r="F21" s="21" t="s">
        <v>65</v>
      </c>
      <c r="G21" s="21" t="s">
        <v>35</v>
      </c>
      <c r="H21" s="21" t="s">
        <v>35</v>
      </c>
      <c r="I21" s="21" t="s">
        <v>35</v>
      </c>
      <c r="J21" s="21" t="s">
        <v>35</v>
      </c>
      <c r="K21" s="43" t="s">
        <v>59</v>
      </c>
    </row>
    <row r="22" spans="1:11" s="3" customFormat="1" ht="36" customHeight="1">
      <c r="A22" s="19">
        <v>4</v>
      </c>
      <c r="B22" s="21" t="s">
        <v>66</v>
      </c>
      <c r="C22" s="20" t="s">
        <v>61</v>
      </c>
      <c r="D22" s="21" t="s">
        <v>35</v>
      </c>
      <c r="E22" s="21">
        <v>1</v>
      </c>
      <c r="F22" s="21" t="s">
        <v>67</v>
      </c>
      <c r="G22" s="21" t="s">
        <v>35</v>
      </c>
      <c r="H22" s="21" t="s">
        <v>35</v>
      </c>
      <c r="I22" s="21" t="s">
        <v>35</v>
      </c>
      <c r="J22" s="21" t="s">
        <v>35</v>
      </c>
      <c r="K22" s="43" t="s">
        <v>59</v>
      </c>
    </row>
    <row r="23" spans="1:11" s="3" customFormat="1" ht="36" customHeight="1">
      <c r="A23" s="19">
        <v>5</v>
      </c>
      <c r="B23" s="21" t="s">
        <v>68</v>
      </c>
      <c r="C23" s="20" t="s">
        <v>61</v>
      </c>
      <c r="D23" s="21" t="s">
        <v>35</v>
      </c>
      <c r="E23" s="21">
        <v>1</v>
      </c>
      <c r="F23" s="21" t="s">
        <v>69</v>
      </c>
      <c r="G23" s="21" t="s">
        <v>35</v>
      </c>
      <c r="H23" s="21" t="s">
        <v>35</v>
      </c>
      <c r="I23" s="21" t="s">
        <v>35</v>
      </c>
      <c r="J23" s="21" t="s">
        <v>35</v>
      </c>
      <c r="K23" s="43" t="s">
        <v>59</v>
      </c>
    </row>
    <row r="24" spans="1:11" s="3" customFormat="1" ht="36" customHeight="1">
      <c r="A24" s="19">
        <v>6</v>
      </c>
      <c r="B24" s="21" t="s">
        <v>70</v>
      </c>
      <c r="C24" s="20" t="s">
        <v>61</v>
      </c>
      <c r="D24" s="21" t="s">
        <v>35</v>
      </c>
      <c r="E24" s="21">
        <v>1</v>
      </c>
      <c r="F24" s="21" t="s">
        <v>71</v>
      </c>
      <c r="G24" s="21" t="s">
        <v>35</v>
      </c>
      <c r="H24" s="21" t="s">
        <v>35</v>
      </c>
      <c r="I24" s="21" t="s">
        <v>35</v>
      </c>
      <c r="J24" s="21" t="s">
        <v>35</v>
      </c>
      <c r="K24" s="43" t="s">
        <v>59</v>
      </c>
    </row>
    <row r="25" spans="1:11" s="3" customFormat="1" ht="36" customHeight="1">
      <c r="A25" s="19">
        <v>7</v>
      </c>
      <c r="B25" s="21" t="s">
        <v>72</v>
      </c>
      <c r="C25" s="20" t="s">
        <v>61</v>
      </c>
      <c r="D25" s="21" t="s">
        <v>35</v>
      </c>
      <c r="E25" s="21">
        <v>1</v>
      </c>
      <c r="F25" s="21" t="s">
        <v>73</v>
      </c>
      <c r="G25" s="21" t="s">
        <v>35</v>
      </c>
      <c r="H25" s="21" t="s">
        <v>35</v>
      </c>
      <c r="I25" s="21" t="s">
        <v>35</v>
      </c>
      <c r="J25" s="21" t="s">
        <v>35</v>
      </c>
      <c r="K25" s="43" t="s">
        <v>59</v>
      </c>
    </row>
    <row r="26" spans="1:11" s="3" customFormat="1" ht="36" customHeight="1">
      <c r="A26" s="19">
        <v>8</v>
      </c>
      <c r="B26" s="21" t="s">
        <v>74</v>
      </c>
      <c r="C26" s="20" t="s">
        <v>61</v>
      </c>
      <c r="D26" s="21" t="s">
        <v>35</v>
      </c>
      <c r="E26" s="21">
        <v>1</v>
      </c>
      <c r="F26" s="21" t="s">
        <v>75</v>
      </c>
      <c r="G26" s="21" t="s">
        <v>35</v>
      </c>
      <c r="H26" s="21" t="s">
        <v>35</v>
      </c>
      <c r="I26" s="21" t="s">
        <v>35</v>
      </c>
      <c r="J26" s="21" t="s">
        <v>35</v>
      </c>
      <c r="K26" s="43" t="s">
        <v>59</v>
      </c>
    </row>
    <row r="27" spans="1:11" s="3" customFormat="1" ht="36" customHeight="1">
      <c r="A27" s="19">
        <v>9</v>
      </c>
      <c r="B27" s="21" t="s">
        <v>76</v>
      </c>
      <c r="C27" s="20" t="s">
        <v>61</v>
      </c>
      <c r="D27" s="21" t="s">
        <v>35</v>
      </c>
      <c r="E27" s="21">
        <v>2</v>
      </c>
      <c r="F27" s="21" t="s">
        <v>77</v>
      </c>
      <c r="G27" s="21" t="s">
        <v>35</v>
      </c>
      <c r="H27" s="21" t="s">
        <v>35</v>
      </c>
      <c r="I27" s="21" t="s">
        <v>35</v>
      </c>
      <c r="J27" s="21" t="s">
        <v>35</v>
      </c>
      <c r="K27" s="43" t="s">
        <v>59</v>
      </c>
    </row>
    <row r="28" spans="1:11" s="3" customFormat="1" ht="36" customHeight="1">
      <c r="A28" s="19">
        <v>10</v>
      </c>
      <c r="B28" s="21" t="s">
        <v>78</v>
      </c>
      <c r="C28" s="20" t="s">
        <v>61</v>
      </c>
      <c r="D28" s="21" t="s">
        <v>35</v>
      </c>
      <c r="E28" s="21">
        <v>1</v>
      </c>
      <c r="F28" s="21" t="s">
        <v>79</v>
      </c>
      <c r="G28" s="21" t="s">
        <v>35</v>
      </c>
      <c r="H28" s="21" t="s">
        <v>35</v>
      </c>
      <c r="I28" s="21" t="s">
        <v>35</v>
      </c>
      <c r="J28" s="21" t="s">
        <v>35</v>
      </c>
      <c r="K28" s="43" t="s">
        <v>59</v>
      </c>
    </row>
    <row r="29" spans="1:11" s="3" customFormat="1" ht="36" customHeight="1">
      <c r="A29" s="19">
        <v>11</v>
      </c>
      <c r="B29" s="20" t="s">
        <v>80</v>
      </c>
      <c r="C29" s="20" t="s">
        <v>61</v>
      </c>
      <c r="D29" s="21" t="s">
        <v>35</v>
      </c>
      <c r="E29" s="20">
        <v>1</v>
      </c>
      <c r="F29" s="20" t="s">
        <v>81</v>
      </c>
      <c r="G29" s="21" t="s">
        <v>35</v>
      </c>
      <c r="H29" s="21" t="s">
        <v>35</v>
      </c>
      <c r="I29" s="21" t="s">
        <v>35</v>
      </c>
      <c r="J29" s="21" t="s">
        <v>35</v>
      </c>
      <c r="K29" s="43" t="s">
        <v>59</v>
      </c>
    </row>
    <row r="30" spans="1:256" s="5" customFormat="1" ht="36" customHeight="1">
      <c r="A30" s="35">
        <v>12</v>
      </c>
      <c r="B30" s="21" t="s">
        <v>82</v>
      </c>
      <c r="C30" s="21" t="s">
        <v>54</v>
      </c>
      <c r="D30" s="31" t="s">
        <v>55</v>
      </c>
      <c r="E30" s="21">
        <v>1</v>
      </c>
      <c r="F30" s="21" t="s">
        <v>83</v>
      </c>
      <c r="G30" s="21" t="s">
        <v>35</v>
      </c>
      <c r="H30" s="21" t="s">
        <v>35</v>
      </c>
      <c r="I30" s="21" t="s">
        <v>35</v>
      </c>
      <c r="J30" s="21" t="s">
        <v>35</v>
      </c>
      <c r="K30" s="51" t="s">
        <v>59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7"/>
      <c r="IV30" s="57"/>
    </row>
    <row r="31" spans="1:256" s="5" customFormat="1" ht="36" customHeight="1">
      <c r="A31" s="35">
        <v>13</v>
      </c>
      <c r="B31" s="21" t="s">
        <v>49</v>
      </c>
      <c r="C31" s="21" t="s">
        <v>54</v>
      </c>
      <c r="D31" s="31" t="s">
        <v>55</v>
      </c>
      <c r="E31" s="21">
        <v>1</v>
      </c>
      <c r="F31" s="21" t="s">
        <v>50</v>
      </c>
      <c r="G31" s="21" t="s">
        <v>35</v>
      </c>
      <c r="H31" s="21" t="s">
        <v>35</v>
      </c>
      <c r="I31" s="21" t="s">
        <v>35</v>
      </c>
      <c r="J31" s="21" t="s">
        <v>35</v>
      </c>
      <c r="K31" s="51" t="s">
        <v>59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7"/>
      <c r="IV31" s="57"/>
    </row>
    <row r="32" spans="1:256" s="4" customFormat="1" ht="24.75" customHeight="1">
      <c r="A32" s="24" t="s">
        <v>51</v>
      </c>
      <c r="B32" s="25"/>
      <c r="C32" s="25"/>
      <c r="D32" s="25"/>
      <c r="E32" s="27">
        <f>SUM(E19:E31)</f>
        <v>16</v>
      </c>
      <c r="F32" s="26"/>
      <c r="G32" s="27"/>
      <c r="H32" s="27"/>
      <c r="I32" s="27"/>
      <c r="J32" s="27"/>
      <c r="K32" s="53" t="s">
        <v>59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56"/>
      <c r="IV32" s="56"/>
    </row>
    <row r="33" spans="1:11" s="4" customFormat="1" ht="24.75" customHeight="1">
      <c r="A33" s="36" t="s">
        <v>84</v>
      </c>
      <c r="B33" s="36"/>
      <c r="C33" s="36"/>
      <c r="D33" s="36"/>
      <c r="E33" s="37">
        <f>E32+E17</f>
        <v>30</v>
      </c>
      <c r="F33" s="37"/>
      <c r="G33" s="38"/>
      <c r="H33" s="38"/>
      <c r="I33" s="38"/>
      <c r="J33" s="54"/>
      <c r="K33" s="55"/>
    </row>
    <row r="34" spans="1:10" ht="13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</row>
  </sheetData>
  <sheetProtection selectLockedCells="1" selectUnlockedCells="1"/>
  <autoFilter ref="A5:K34"/>
  <mergeCells count="15">
    <mergeCell ref="A1:B1"/>
    <mergeCell ref="G4:J4"/>
    <mergeCell ref="A17:D17"/>
    <mergeCell ref="A18:K18"/>
    <mergeCell ref="A32:D32"/>
    <mergeCell ref="A33:D33"/>
    <mergeCell ref="A34:J34"/>
    <mergeCell ref="A4:A5"/>
    <mergeCell ref="B4:B5"/>
    <mergeCell ref="C4:C5"/>
    <mergeCell ref="D4:D5"/>
    <mergeCell ref="E4:E5"/>
    <mergeCell ref="F4:F5"/>
    <mergeCell ref="K4:K5"/>
    <mergeCell ref="A2:K3"/>
  </mergeCells>
  <printOptions horizontalCentered="1"/>
  <pageMargins left="0.07847222222222222" right="0.07847222222222222" top="0.2986111111111111" bottom="0.227777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SheetLayoutView="100" workbookViewId="0" topLeftCell="A1">
      <selection activeCell="I25" sqref="I25"/>
    </sheetView>
  </sheetViews>
  <sheetFormatPr defaultColWidth="9.00390625" defaultRowHeight="13.5"/>
  <sheetData>
    <row r="1" ht="13.5">
      <c r="A1" s="1" t="s">
        <v>85</v>
      </c>
    </row>
    <row r="2" ht="13.5">
      <c r="A2" s="1" t="s">
        <v>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view="pageBreakPreview" zoomScaleSheetLayoutView="100" workbookViewId="0" topLeftCell="A1">
      <selection activeCell="L29" sqref="L29"/>
    </sheetView>
  </sheetViews>
  <sheetFormatPr defaultColWidth="9.00390625" defaultRowHeight="13.5"/>
  <sheetData>
    <row r="1" ht="13.5">
      <c r="A1" s="1" t="s">
        <v>87</v>
      </c>
    </row>
    <row r="2" ht="13.5">
      <c r="A2" s="1" t="s">
        <v>88</v>
      </c>
    </row>
    <row r="3" ht="13.5">
      <c r="A3" s="1" t="s">
        <v>89</v>
      </c>
    </row>
    <row r="4" ht="13.5">
      <c r="A4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小松鼠</cp:lastModifiedBy>
  <dcterms:created xsi:type="dcterms:W3CDTF">2014-03-12T07:38:00Z</dcterms:created>
  <dcterms:modified xsi:type="dcterms:W3CDTF">2021-07-01T05:44:54Z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139C0CFB45B84652B874E844D474BC32</vt:lpwstr>
  </property>
</Properties>
</file>