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0" i="1"/>
  <c r="J10"/>
  <c r="H10"/>
  <c r="K9"/>
  <c r="J9"/>
  <c r="H9"/>
  <c r="K8"/>
  <c r="J8"/>
  <c r="H8"/>
  <c r="K7"/>
  <c r="J7"/>
  <c r="H7"/>
  <c r="K6"/>
  <c r="J6"/>
  <c r="H6"/>
  <c r="K5"/>
  <c r="J5"/>
  <c r="H5"/>
  <c r="K4"/>
  <c r="J4"/>
  <c r="H4"/>
  <c r="K3"/>
  <c r="J3"/>
  <c r="H3"/>
</calcChain>
</file>

<file path=xl/sharedStrings.xml><?xml version="1.0" encoding="utf-8"?>
<sst xmlns="http://schemas.openxmlformats.org/spreadsheetml/2006/main" count="53" uniqueCount="39">
  <si>
    <t>拟录用人员名单</t>
  </si>
  <si>
    <t>序号</t>
  </si>
  <si>
    <t>姓名</t>
  </si>
  <si>
    <t>性别</t>
  </si>
  <si>
    <t>准考证号</t>
  </si>
  <si>
    <t>学历</t>
  </si>
  <si>
    <t>毕业院校</t>
  </si>
  <si>
    <t>笔试成绩</t>
  </si>
  <si>
    <t>面试成绩</t>
  </si>
  <si>
    <t>60%%</t>
  </si>
  <si>
    <t>总得分</t>
  </si>
  <si>
    <t>面试序号</t>
  </si>
  <si>
    <t>邵莎莎</t>
  </si>
  <si>
    <t>女</t>
  </si>
  <si>
    <t>1001581201</t>
  </si>
  <si>
    <t>本科</t>
  </si>
  <si>
    <t>天津外国语大学</t>
  </si>
  <si>
    <t>张博</t>
  </si>
  <si>
    <t>男</t>
  </si>
  <si>
    <t>1001580996</t>
  </si>
  <si>
    <t>武汉理工大学</t>
  </si>
  <si>
    <t>李昂</t>
  </si>
  <si>
    <t>1001580867</t>
  </si>
  <si>
    <t>硕士研究生</t>
  </si>
  <si>
    <t>杨翔</t>
  </si>
  <si>
    <t>1001581072</t>
  </si>
  <si>
    <t>云南师范大学</t>
  </si>
  <si>
    <t>黄尧婷</t>
  </si>
  <si>
    <t>1001581076</t>
  </si>
  <si>
    <t>杨波</t>
  </si>
  <si>
    <t>1001581096</t>
  </si>
  <si>
    <t>云南师范大学文理学院</t>
  </si>
  <si>
    <t>万露瑶</t>
  </si>
  <si>
    <t>1001581202</t>
  </si>
  <si>
    <t>滇西科技师范学院</t>
  </si>
  <si>
    <t>王灿雄</t>
  </si>
  <si>
    <t>1001581182</t>
  </si>
  <si>
    <t>昆明学院</t>
  </si>
  <si>
    <t>备注：
本名单公示期为2021年11月09日--11月11日；
本名单为拟录用人员，后续政审及体检未通过者，空缺岗位由下一排名人员依次递补；
本名单公示期间，考生有任何疑问请及时反馈。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</si>
</sst>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36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</font>
    <font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sqref="A1:XFD1048576"/>
    </sheetView>
  </sheetViews>
  <sheetFormatPr defaultColWidth="9" defaultRowHeight="13.5"/>
  <cols>
    <col min="1" max="1" width="6.625" style="4" customWidth="1"/>
    <col min="2" max="3" width="9" style="4"/>
    <col min="4" max="5" width="14.625" style="4" customWidth="1"/>
    <col min="6" max="6" width="27.125" style="4" customWidth="1"/>
    <col min="7" max="11" width="11.25" style="4" customWidth="1"/>
    <col min="12" max="12" width="11.875" style="5" customWidth="1"/>
    <col min="13" max="16384" width="9" style="4"/>
  </cols>
  <sheetData>
    <row r="1" spans="1:12" s="1" customFormat="1" ht="54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s="2" customFormat="1" ht="27.9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>
        <v>0.4</v>
      </c>
      <c r="I2" s="6" t="s">
        <v>8</v>
      </c>
      <c r="J2" s="10" t="s">
        <v>9</v>
      </c>
      <c r="K2" s="11" t="s">
        <v>10</v>
      </c>
      <c r="L2" s="12" t="s">
        <v>11</v>
      </c>
    </row>
    <row r="3" spans="1:12" ht="18.75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>
        <v>57.4</v>
      </c>
      <c r="H3" s="9">
        <f t="shared" ref="H3:H10" si="0">G3*0.4</f>
        <v>22.96</v>
      </c>
      <c r="I3" s="9">
        <v>92</v>
      </c>
      <c r="J3" s="9">
        <f t="shared" ref="J3:J10" si="1">I3*0.6</f>
        <v>55.2</v>
      </c>
      <c r="K3" s="13">
        <f>J3+H3</f>
        <v>78.16</v>
      </c>
      <c r="L3" s="13">
        <v>14</v>
      </c>
    </row>
    <row r="4" spans="1:12" ht="18.75">
      <c r="A4" s="8">
        <v>2</v>
      </c>
      <c r="B4" s="9" t="s">
        <v>17</v>
      </c>
      <c r="C4" s="9" t="s">
        <v>18</v>
      </c>
      <c r="D4" s="9" t="s">
        <v>19</v>
      </c>
      <c r="E4" s="9" t="s">
        <v>15</v>
      </c>
      <c r="F4" s="9" t="s">
        <v>20</v>
      </c>
      <c r="G4" s="9">
        <v>57.3</v>
      </c>
      <c r="H4" s="9">
        <f t="shared" si="0"/>
        <v>22.92</v>
      </c>
      <c r="I4" s="9">
        <v>91.6</v>
      </c>
      <c r="J4" s="9">
        <f t="shared" si="1"/>
        <v>54.96</v>
      </c>
      <c r="K4" s="13">
        <f t="shared" ref="K4:K10" si="2">J4+H4</f>
        <v>77.88</v>
      </c>
      <c r="L4" s="13">
        <v>19</v>
      </c>
    </row>
    <row r="5" spans="1:12" ht="18.75">
      <c r="A5" s="8">
        <v>3</v>
      </c>
      <c r="B5" s="9" t="s">
        <v>21</v>
      </c>
      <c r="C5" s="9" t="s">
        <v>18</v>
      </c>
      <c r="D5" s="9" t="s">
        <v>22</v>
      </c>
      <c r="E5" s="9" t="s">
        <v>23</v>
      </c>
      <c r="F5" s="9" t="s">
        <v>20</v>
      </c>
      <c r="G5" s="9">
        <v>58.95</v>
      </c>
      <c r="H5" s="9">
        <f t="shared" si="0"/>
        <v>23.58</v>
      </c>
      <c r="I5" s="9">
        <v>88.4</v>
      </c>
      <c r="J5" s="9">
        <f t="shared" si="1"/>
        <v>53.04</v>
      </c>
      <c r="K5" s="13">
        <f t="shared" si="2"/>
        <v>76.62</v>
      </c>
      <c r="L5" s="13">
        <v>38</v>
      </c>
    </row>
    <row r="6" spans="1:12" ht="18.75">
      <c r="A6" s="8">
        <v>4</v>
      </c>
      <c r="B6" s="9" t="s">
        <v>24</v>
      </c>
      <c r="C6" s="9" t="s">
        <v>13</v>
      </c>
      <c r="D6" s="9" t="s">
        <v>25</v>
      </c>
      <c r="E6" s="9" t="s">
        <v>15</v>
      </c>
      <c r="F6" s="9" t="s">
        <v>26</v>
      </c>
      <c r="G6" s="9">
        <v>57.4</v>
      </c>
      <c r="H6" s="9">
        <f t="shared" si="0"/>
        <v>22.96</v>
      </c>
      <c r="I6" s="9">
        <v>87</v>
      </c>
      <c r="J6" s="9">
        <f t="shared" si="1"/>
        <v>52.2</v>
      </c>
      <c r="K6" s="13">
        <f t="shared" si="2"/>
        <v>75.16</v>
      </c>
      <c r="L6" s="13">
        <v>21</v>
      </c>
    </row>
    <row r="7" spans="1:12" ht="18.75">
      <c r="A7" s="8">
        <v>5</v>
      </c>
      <c r="B7" s="9" t="s">
        <v>27</v>
      </c>
      <c r="C7" s="9" t="s">
        <v>13</v>
      </c>
      <c r="D7" s="9" t="s">
        <v>28</v>
      </c>
      <c r="E7" s="9" t="s">
        <v>15</v>
      </c>
      <c r="F7" s="9" t="s">
        <v>26</v>
      </c>
      <c r="G7" s="9">
        <v>58</v>
      </c>
      <c r="H7" s="9">
        <f t="shared" si="0"/>
        <v>23.2</v>
      </c>
      <c r="I7" s="9">
        <v>83.4</v>
      </c>
      <c r="J7" s="9">
        <f t="shared" si="1"/>
        <v>50.04</v>
      </c>
      <c r="K7" s="13">
        <f t="shared" si="2"/>
        <v>73.239999999999995</v>
      </c>
      <c r="L7" s="13">
        <v>18</v>
      </c>
    </row>
    <row r="8" spans="1:12" ht="18.75">
      <c r="A8" s="8">
        <v>6</v>
      </c>
      <c r="B8" s="9" t="s">
        <v>29</v>
      </c>
      <c r="C8" s="9" t="s">
        <v>18</v>
      </c>
      <c r="D8" s="9" t="s">
        <v>30</v>
      </c>
      <c r="E8" s="9" t="s">
        <v>15</v>
      </c>
      <c r="F8" s="9" t="s">
        <v>31</v>
      </c>
      <c r="G8" s="9">
        <v>57.7</v>
      </c>
      <c r="H8" s="9">
        <f t="shared" si="0"/>
        <v>23.08</v>
      </c>
      <c r="I8" s="9">
        <v>82.8</v>
      </c>
      <c r="J8" s="9">
        <f t="shared" si="1"/>
        <v>49.68</v>
      </c>
      <c r="K8" s="13">
        <f t="shared" si="2"/>
        <v>72.760000000000005</v>
      </c>
      <c r="L8" s="13">
        <v>34</v>
      </c>
    </row>
    <row r="9" spans="1:12" ht="18.75">
      <c r="A9" s="8">
        <v>7</v>
      </c>
      <c r="B9" s="9" t="s">
        <v>32</v>
      </c>
      <c r="C9" s="9" t="s">
        <v>13</v>
      </c>
      <c r="D9" s="9" t="s">
        <v>33</v>
      </c>
      <c r="E9" s="9" t="s">
        <v>15</v>
      </c>
      <c r="F9" s="9" t="s">
        <v>34</v>
      </c>
      <c r="G9" s="9">
        <v>52.85</v>
      </c>
      <c r="H9" s="9">
        <f t="shared" si="0"/>
        <v>21.14</v>
      </c>
      <c r="I9" s="9">
        <v>86</v>
      </c>
      <c r="J9" s="9">
        <f t="shared" si="1"/>
        <v>51.6</v>
      </c>
      <c r="K9" s="13">
        <f t="shared" si="2"/>
        <v>72.739999999999995</v>
      </c>
      <c r="L9" s="13">
        <v>40</v>
      </c>
    </row>
    <row r="10" spans="1:12" ht="18.75">
      <c r="A10" s="8">
        <v>8</v>
      </c>
      <c r="B10" s="9" t="s">
        <v>35</v>
      </c>
      <c r="C10" s="9" t="s">
        <v>18</v>
      </c>
      <c r="D10" s="9" t="s">
        <v>36</v>
      </c>
      <c r="E10" s="9" t="s">
        <v>15</v>
      </c>
      <c r="F10" s="9" t="s">
        <v>37</v>
      </c>
      <c r="G10" s="9">
        <v>60.3</v>
      </c>
      <c r="H10" s="9">
        <f t="shared" si="0"/>
        <v>24.12</v>
      </c>
      <c r="I10" s="9">
        <v>80.8</v>
      </c>
      <c r="J10" s="9">
        <f t="shared" si="1"/>
        <v>48.48</v>
      </c>
      <c r="K10" s="13">
        <f t="shared" si="2"/>
        <v>72.599999999999994</v>
      </c>
      <c r="L10" s="13">
        <v>43</v>
      </c>
    </row>
    <row r="11" spans="1:12" s="3" customFormat="1" ht="81" customHeight="1">
      <c r="A11" s="17" t="s">
        <v>38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</sheetData>
  <sheetProtection password="EEF3" sheet="1" objects="1" scenarios="1"/>
  <mergeCells count="2">
    <mergeCell ref="A1:L1"/>
    <mergeCell ref="A11:L11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其他...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2021-11-08T02:12:14Z</dcterms:created>
  <dcterms:modified xsi:type="dcterms:W3CDTF">2021-11-08T06:37:31Z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1EE2AE5255D348D7A6AC4CDD7582CB17</vt:lpwstr>
  </property>
  <property fmtid="{D5CDD505-2E9C-101B-9397-08002B2CF9AE}" pid="3" name="KSOProductBuildVer">
    <vt:lpwstr>2052-11.1.0.11045</vt:lpwstr>
  </property>
</Properties>
</file>